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25"/>
  </bookViews>
  <sheets>
    <sheet name="附件2分配表（调剂后）" sheetId="2" r:id="rId1"/>
  </sheets>
  <calcPr calcId="144525"/>
</workbook>
</file>

<file path=xl/sharedStrings.xml><?xml version="1.0" encoding="utf-8"?>
<sst xmlns="http://schemas.openxmlformats.org/spreadsheetml/2006/main" count="24" uniqueCount="24">
  <si>
    <t>附件2</t>
  </si>
  <si>
    <t>2025年中央财政衔接推进乡村振兴补助资金</t>
  </si>
  <si>
    <t>（欠发达国有林场巩固提升任务）分配表（调剂后）</t>
  </si>
  <si>
    <t>单位：万元</t>
  </si>
  <si>
    <t>序号</t>
  </si>
  <si>
    <t>单位</t>
  </si>
  <si>
    <t>项目名称</t>
  </si>
  <si>
    <t>财政资金金额</t>
  </si>
  <si>
    <t>调剂金额</t>
  </si>
  <si>
    <r>
      <rPr>
        <b/>
        <sz val="10.5"/>
        <color rgb="FF000000"/>
        <rFont val="宋体"/>
        <charset val="134"/>
        <scheme val="minor"/>
      </rPr>
      <t>调剂</t>
    </r>
    <r>
      <rPr>
        <b/>
        <sz val="10.5"/>
        <color rgb="FF000000"/>
        <rFont val="宋体"/>
        <charset val="134"/>
        <scheme val="minor"/>
      </rPr>
      <t>后</t>
    </r>
    <r>
      <rPr>
        <b/>
        <sz val="10.5"/>
        <color rgb="FF000000"/>
        <rFont val="宋体"/>
        <charset val="134"/>
        <scheme val="minor"/>
      </rPr>
      <t>财政资金金额</t>
    </r>
  </si>
  <si>
    <t>海南省岛东林场</t>
  </si>
  <si>
    <t>岛东林场椰子种植项目</t>
  </si>
  <si>
    <t>岛东林场甜龙竹种植项目</t>
  </si>
  <si>
    <t>岛东林场油茶优良品种标准化种植示范基地管护项目</t>
  </si>
  <si>
    <t>岛东林场油茶优良品种标准化种植示范基地灾后修复项目</t>
  </si>
  <si>
    <t>海南省保梅岭林场</t>
  </si>
  <si>
    <t>保梅岭林场产业道路维修项目</t>
  </si>
  <si>
    <t>海南省白马岭林场</t>
  </si>
  <si>
    <t>白马岭林场灵芝林下仿野生栽培项目</t>
  </si>
  <si>
    <t>白马岭林场益智和油茶抚育项目</t>
  </si>
  <si>
    <t>海南省抱龙林场</t>
  </si>
  <si>
    <t>抱龙林场益智抚育项目</t>
  </si>
  <si>
    <t>合计</t>
  </si>
  <si>
    <t>-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</si>
</sst>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3" formatCode="_ * #,##0.00_ ;_ * \-#,##0.00_ ;_ * &quot;-&quot;??_ ;_ @_ "/>
  </numFmts>
  <fonts count="24">
    <font>
      <sz val="11"/>
      <color theme="1"/>
      <name val="宋体"/>
      <charset val="134"/>
      <scheme val="minor"/>
    </font>
    <font>
      <sz val="14"/>
      <color theme="1"/>
      <name val="黑体"/>
      <charset val="134"/>
    </font>
    <font>
      <b/>
      <sz val="22"/>
      <color theme="1"/>
      <name val="方正仿宋_GBK"/>
      <charset val="134"/>
    </font>
    <font>
      <sz val="10.5"/>
      <color rgb="FF000000"/>
      <name val="宋体"/>
      <charset val="134"/>
      <scheme val="minor"/>
    </font>
    <font>
      <b/>
      <sz val="10.5"/>
      <color rgb="FF000000"/>
      <name val="宋体"/>
      <charset val="134"/>
      <scheme val="minor"/>
    </font>
    <font>
      <sz val="11"/>
      <color rgb="FF9C6500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theme="1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1"/>
      <color rgb="FFFA7D00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5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EB9C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49">
    <xf numFmtId="0" fontId="0" fillId="0" borderId="0"/>
    <xf numFmtId="0" fontId="8" fillId="14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12" fillId="18" borderId="0" applyNumberFormat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12" fillId="24" borderId="0" applyNumberFormat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0" fontId="10" fillId="0" borderId="7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7" fillId="0" borderId="5" applyNumberFormat="0" applyFill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8" fillId="16" borderId="0" applyNumberFormat="0" applyBorder="0" applyAlignment="0" applyProtection="0">
      <alignment vertical="center"/>
    </xf>
    <xf numFmtId="0" fontId="12" fillId="17" borderId="0" applyNumberFormat="0" applyBorder="0" applyAlignment="0" applyProtection="0">
      <alignment vertical="center"/>
    </xf>
    <xf numFmtId="0" fontId="18" fillId="0" borderId="5" applyNumberFormat="0" applyFill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14" fillId="11" borderId="8" applyNumberForma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2" fillId="15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12" fillId="29" borderId="0" applyNumberFormat="0" applyBorder="0" applyAlignment="0" applyProtection="0">
      <alignment vertical="center"/>
    </xf>
    <xf numFmtId="0" fontId="20" fillId="27" borderId="8" applyNumberFormat="0" applyAlignment="0" applyProtection="0">
      <alignment vertical="center"/>
    </xf>
    <xf numFmtId="0" fontId="21" fillId="11" borderId="10" applyNumberFormat="0" applyAlignment="0" applyProtection="0">
      <alignment vertical="center"/>
    </xf>
    <xf numFmtId="0" fontId="23" fillId="31" borderId="12" applyNumberFormat="0" applyAlignment="0" applyProtection="0">
      <alignment vertical="center"/>
    </xf>
    <xf numFmtId="0" fontId="22" fillId="0" borderId="11" applyNumberFormat="0" applyFill="0" applyAlignment="0" applyProtection="0">
      <alignment vertical="center"/>
    </xf>
    <xf numFmtId="0" fontId="12" fillId="26" borderId="0" applyNumberFormat="0" applyBorder="0" applyAlignment="0" applyProtection="0">
      <alignment vertical="center"/>
    </xf>
    <xf numFmtId="0" fontId="12" fillId="32" borderId="0" applyNumberFormat="0" applyBorder="0" applyAlignment="0" applyProtection="0">
      <alignment vertical="center"/>
    </xf>
    <xf numFmtId="0" fontId="0" fillId="4" borderId="6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2" fillId="30" borderId="0" applyNumberFormat="0" applyBorder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0" fontId="8" fillId="13" borderId="0" applyNumberFormat="0" applyBorder="0" applyAlignment="0" applyProtection="0">
      <alignment vertical="center"/>
    </xf>
    <xf numFmtId="0" fontId="13" fillId="10" borderId="0" applyNumberFormat="0" applyBorder="0" applyAlignment="0" applyProtection="0">
      <alignment vertical="center"/>
    </xf>
    <xf numFmtId="0" fontId="12" fillId="25" borderId="0" applyNumberFormat="0" applyBorder="0" applyAlignment="0" applyProtection="0">
      <alignment vertical="center"/>
    </xf>
    <xf numFmtId="0" fontId="8" fillId="21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8" fillId="20" borderId="0" applyNumberFormat="0" applyBorder="0" applyAlignment="0" applyProtection="0">
      <alignment vertical="center"/>
    </xf>
    <xf numFmtId="0" fontId="12" fillId="28" borderId="0" applyNumberFormat="0" applyBorder="0" applyAlignment="0" applyProtection="0">
      <alignment vertical="center"/>
    </xf>
  </cellStyleXfs>
  <cellXfs count="11">
    <xf numFmtId="0" fontId="0" fillId="0" borderId="0" xfId="0"/>
    <xf numFmtId="0" fontId="1" fillId="0" borderId="0" xfId="0" applyFont="1" applyFill="1" applyAlignment="1">
      <alignment horizontal="left" vertical="center" wrapText="1"/>
    </xf>
    <xf numFmtId="0" fontId="2" fillId="0" borderId="0" xfId="0" applyFont="1" applyAlignment="1">
      <alignment horizontal="center"/>
    </xf>
    <xf numFmtId="0" fontId="3" fillId="0" borderId="0" xfId="0" applyFont="1" applyAlignment="1">
      <alignment horizontal="left"/>
    </xf>
    <xf numFmtId="0" fontId="4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wrapText="1"/>
    </xf>
    <xf numFmtId="0" fontId="3" fillId="0" borderId="0" xfId="0" applyFont="1" applyAlignment="1">
      <alignment horizontal="right" vertical="center"/>
    </xf>
  </cellXfs>
  <cellStyles count="49">
    <cellStyle name="常规" xfId="0" builtinId="0"/>
    <cellStyle name="40% - 强调文字颜色 6" xfId="1" builtinId="51"/>
    <cellStyle name="20% - 强调文字颜色 6" xfId="2" builtinId="50"/>
    <cellStyle name="强调文字颜色 6" xfId="3" builtinId="49"/>
    <cellStyle name="40% - 强调文字颜色 5" xfId="4" builtinId="47"/>
    <cellStyle name="20% - 强调文字颜色 5" xfId="5" builtinId="46"/>
    <cellStyle name="强调文字颜色 5" xfId="6" builtinId="45"/>
    <cellStyle name="40% - 强调文字颜色 4" xfId="7" builtinId="43"/>
    <cellStyle name="标题 3" xfId="8" builtinId="18"/>
    <cellStyle name="解释性文本" xfId="9" builtinId="53"/>
    <cellStyle name="汇总" xfId="10" builtinId="25"/>
    <cellStyle name="百分比" xfId="11" builtinId="5"/>
    <cellStyle name="千位分隔" xfId="12" builtinId="3"/>
    <cellStyle name="标题 2" xfId="13" builtinId="17"/>
    <cellStyle name="货币[0]" xfId="14" builtinId="7"/>
    <cellStyle name="60% - 强调文字颜色 4" xfId="15" builtinId="44"/>
    <cellStyle name="警告文本" xfId="16" builtinId="11"/>
    <cellStyle name="20% - 强调文字颜色 2" xfId="17" builtinId="34"/>
    <cellStyle name="60% - 强调文字颜色 5" xfId="18" builtinId="48"/>
    <cellStyle name="标题 1" xfId="19" builtinId="16"/>
    <cellStyle name="超链接" xfId="20" builtinId="8"/>
    <cellStyle name="20% - 强调文字颜色 3" xfId="21" builtinId="38"/>
    <cellStyle name="货币" xfId="22" builtinId="4"/>
    <cellStyle name="20% - 强调文字颜色 4" xfId="23" builtinId="42"/>
    <cellStyle name="计算" xfId="24" builtinId="22"/>
    <cellStyle name="已访问的超链接" xfId="25" builtinId="9"/>
    <cellStyle name="千位分隔[0]" xfId="26" builtinId="6"/>
    <cellStyle name="强调文字颜色 4" xfId="27" builtinId="41"/>
    <cellStyle name="40% - 强调文字颜色 3" xfId="28" builtinId="39"/>
    <cellStyle name="60% - 强调文字颜色 6" xfId="29" builtinId="52"/>
    <cellStyle name="输入" xfId="30" builtinId="20"/>
    <cellStyle name="输出" xfId="31" builtinId="21"/>
    <cellStyle name="检查单元格" xfId="32" builtinId="23"/>
    <cellStyle name="链接单元格" xfId="33" builtinId="24"/>
    <cellStyle name="60% - 强调文字颜色 1" xfId="34" builtinId="32"/>
    <cellStyle name="60% - 强调文字颜色 3" xfId="35" builtinId="40"/>
    <cellStyle name="注释" xfId="36" builtinId="10"/>
    <cellStyle name="标题" xfId="37" builtinId="15"/>
    <cellStyle name="好" xfId="38" builtinId="26"/>
    <cellStyle name="标题 4" xfId="39" builtinId="19"/>
    <cellStyle name="强调文字颜色 1" xfId="40" builtinId="29"/>
    <cellStyle name="适中" xfId="41" builtinId="28"/>
    <cellStyle name="20% - 强调文字颜色 1" xfId="42" builtinId="30"/>
    <cellStyle name="差" xfId="43" builtinId="27"/>
    <cellStyle name="强调文字颜色 2" xfId="44" builtinId="33"/>
    <cellStyle name="40% - 强调文字颜色 1" xfId="45" builtinId="31"/>
    <cellStyle name="60% - 强调文字颜色 2" xfId="46" builtinId="36"/>
    <cellStyle name="40% - 强调文字颜色 2" xfId="47" builtinId="35"/>
    <cellStyle name="强调文字颜色 3" xfId="48" builtinId="37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18"/>
  <sheetViews>
    <sheetView showGridLines="0" tabSelected="1" workbookViewId="0">
      <selection activeCell="J10" sqref="J10"/>
    </sheetView>
  </sheetViews>
  <sheetFormatPr defaultColWidth="9" defaultRowHeight="13.5" outlineLevelCol="5"/>
  <cols>
    <col min="3" max="3" width="20.125" customWidth="1"/>
    <col min="4" max="4" width="11.875" customWidth="1"/>
    <col min="5" max="5" width="10.75" customWidth="1"/>
    <col min="6" max="6" width="26.625" customWidth="1"/>
  </cols>
  <sheetData>
    <row r="1" customHeight="1" spans="1:1">
      <c r="A1" s="1" t="s">
        <v>0</v>
      </c>
    </row>
    <row r="2" customHeight="1"/>
    <row r="3" customHeight="1"/>
    <row r="4" ht="27" customHeight="1" spans="1:6">
      <c r="A4" s="2" t="s">
        <v>1</v>
      </c>
      <c r="B4" s="2"/>
      <c r="C4" s="2"/>
      <c r="D4" s="2"/>
      <c r="E4" s="2"/>
      <c r="F4" s="2"/>
    </row>
    <row r="5" ht="27.75" spans="1:6">
      <c r="A5" s="2" t="s">
        <v>2</v>
      </c>
      <c r="B5" s="2"/>
      <c r="C5" s="2"/>
      <c r="D5" s="2"/>
      <c r="E5" s="2"/>
      <c r="F5" s="2"/>
    </row>
    <row r="6" ht="27" customHeight="1" spans="1:6">
      <c r="A6" s="2"/>
      <c r="B6" s="2"/>
      <c r="C6" s="2"/>
      <c r="D6" s="2"/>
      <c r="E6" s="2"/>
      <c r="F6" s="2"/>
    </row>
    <row r="7" spans="1:6">
      <c r="A7" s="3"/>
      <c r="B7" s="3"/>
      <c r="C7" s="3"/>
      <c r="D7" s="3"/>
      <c r="E7" s="10" t="s">
        <v>3</v>
      </c>
      <c r="F7" s="10"/>
    </row>
    <row r="8" ht="39.75" customHeight="1" spans="1:6">
      <c r="A8" s="4" t="s">
        <v>4</v>
      </c>
      <c r="B8" s="4" t="s">
        <v>5</v>
      </c>
      <c r="C8" s="4" t="s">
        <v>6</v>
      </c>
      <c r="D8" s="4" t="s">
        <v>7</v>
      </c>
      <c r="E8" s="4" t="s">
        <v>8</v>
      </c>
      <c r="F8" s="4" t="s">
        <v>9</v>
      </c>
    </row>
    <row r="9" ht="23" customHeight="1" spans="1:6">
      <c r="A9" s="5">
        <v>1</v>
      </c>
      <c r="B9" s="6" t="s">
        <v>10</v>
      </c>
      <c r="C9" s="5" t="s">
        <v>11</v>
      </c>
      <c r="D9" s="5">
        <v>481</v>
      </c>
      <c r="E9" s="5">
        <v>-1.2118</v>
      </c>
      <c r="F9" s="5">
        <f>D9+E9</f>
        <v>479.7882</v>
      </c>
    </row>
    <row r="10" ht="39.75" customHeight="1" spans="1:6">
      <c r="A10" s="5">
        <v>2</v>
      </c>
      <c r="B10" s="7"/>
      <c r="C10" s="5" t="s">
        <v>12</v>
      </c>
      <c r="D10" s="5">
        <v>162</v>
      </c>
      <c r="E10" s="5">
        <v>-0.38</v>
      </c>
      <c r="F10" s="5">
        <f>D10+E10</f>
        <v>161.62</v>
      </c>
    </row>
    <row r="11" ht="52" customHeight="1" spans="1:6">
      <c r="A11" s="5">
        <v>3</v>
      </c>
      <c r="B11" s="7"/>
      <c r="C11" s="6" t="s">
        <v>13</v>
      </c>
      <c r="D11" s="5">
        <v>17</v>
      </c>
      <c r="E11" s="5">
        <v>-0.13</v>
      </c>
      <c r="F11" s="5">
        <f>D11+E11</f>
        <v>16.87</v>
      </c>
    </row>
    <row r="12" ht="52" customHeight="1" spans="1:6">
      <c r="A12" s="6">
        <v>4</v>
      </c>
      <c r="B12" s="8"/>
      <c r="C12" s="6" t="s">
        <v>14</v>
      </c>
      <c r="D12" s="5">
        <v>0</v>
      </c>
      <c r="E12" s="5">
        <v>2.8966</v>
      </c>
      <c r="F12" s="5">
        <f>D12+E12</f>
        <v>2.8966</v>
      </c>
    </row>
    <row r="13" ht="35" customHeight="1" spans="1:6">
      <c r="A13" s="6">
        <v>5</v>
      </c>
      <c r="B13" s="5" t="s">
        <v>15</v>
      </c>
      <c r="C13" s="6" t="s">
        <v>16</v>
      </c>
      <c r="D13" s="5">
        <v>149</v>
      </c>
      <c r="E13" s="5">
        <v>0</v>
      </c>
      <c r="F13" s="6">
        <f>D13+E13</f>
        <v>149</v>
      </c>
    </row>
    <row r="14" ht="33" customHeight="1" spans="1:6">
      <c r="A14" s="8"/>
      <c r="B14" s="5"/>
      <c r="C14" s="8"/>
      <c r="D14" s="5"/>
      <c r="E14" s="5"/>
      <c r="F14" s="8"/>
    </row>
    <row r="15" ht="52.5" customHeight="1" spans="1:6">
      <c r="A15" s="5">
        <v>6</v>
      </c>
      <c r="B15" s="5" t="s">
        <v>17</v>
      </c>
      <c r="C15" s="5" t="s">
        <v>18</v>
      </c>
      <c r="D15" s="5">
        <v>116</v>
      </c>
      <c r="E15" s="5">
        <v>-0.32</v>
      </c>
      <c r="F15" s="5">
        <f>D15+E15</f>
        <v>115.68</v>
      </c>
    </row>
    <row r="16" ht="45" customHeight="1" spans="1:6">
      <c r="A16" s="5">
        <v>7</v>
      </c>
      <c r="B16" s="5"/>
      <c r="C16" s="5" t="s">
        <v>19</v>
      </c>
      <c r="D16" s="5">
        <v>69</v>
      </c>
      <c r="E16" s="5">
        <v>-0.46</v>
      </c>
      <c r="F16" s="5">
        <f>D16+E16</f>
        <v>68.54</v>
      </c>
    </row>
    <row r="17" ht="32" customHeight="1" spans="1:6">
      <c r="A17" s="5">
        <v>8</v>
      </c>
      <c r="B17" s="5" t="s">
        <v>20</v>
      </c>
      <c r="C17" s="5" t="s">
        <v>21</v>
      </c>
      <c r="D17" s="5">
        <v>180</v>
      </c>
      <c r="E17" s="5">
        <v>-0.3948</v>
      </c>
      <c r="F17" s="5">
        <f>D17+E17</f>
        <v>179.6052</v>
      </c>
    </row>
    <row r="18" ht="34" customHeight="1" spans="1:6">
      <c r="A18" s="9" t="s">
        <v>22</v>
      </c>
      <c r="B18" s="9"/>
      <c r="C18" s="9"/>
      <c r="D18" s="4">
        <f>SUM(D9:D17)</f>
        <v>1174</v>
      </c>
      <c r="E18" s="4" t="s">
        <v>23</v>
      </c>
      <c r="F18" s="4">
        <f>SUM(F9:F17)</f>
        <v>1174</v>
      </c>
    </row>
  </sheetData>
  <mergeCells count="13">
    <mergeCell ref="A4:F4"/>
    <mergeCell ref="A5:F5"/>
    <mergeCell ref="A6:F6"/>
    <mergeCell ref="E7:F7"/>
    <mergeCell ref="A18:C18"/>
    <mergeCell ref="A13:A14"/>
    <mergeCell ref="B9:B12"/>
    <mergeCell ref="B13:B14"/>
    <mergeCell ref="B15:B16"/>
    <mergeCell ref="C13:C14"/>
    <mergeCell ref="D13:D14"/>
    <mergeCell ref="E13:E14"/>
    <mergeCell ref="F13:F14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Office WWO_wpscloud_20240305111834-b523323eda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附件2分配表（调剂后）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cp:lastModifiedBy>uos</cp:lastModifiedBy>
  <dcterms:created xsi:type="dcterms:W3CDTF">2024-09-25T05:09:00Z</dcterms:created>
  <dcterms:modified xsi:type="dcterms:W3CDTF">2025-11-11T09:19:56Z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2052-11.8.2.12128</vt:lpwstr>
  </property>
  <property fmtid="{D5CDD505-2E9C-101B-9397-08002B2CF9AE}" pid="3" name="ICV">
    <vt:lpwstr>A3F3BB35E240418B8E9AD03965CA8DAD_13</vt:lpwstr>
  </property>
</Properties>
</file>